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\обменик\Финансово-экономический\Формирование бюджета 2021\"/>
    </mc:Choice>
  </mc:AlternateContent>
  <bookViews>
    <workbookView xWindow="0" yWindow="0" windowWidth="21600" windowHeight="964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H31" i="2" l="1"/>
  <c r="M31" i="2"/>
  <c r="N31" i="2"/>
  <c r="J31" i="2"/>
  <c r="G31" i="2"/>
  <c r="K31" i="2" l="1"/>
</calcChain>
</file>

<file path=xl/sharedStrings.xml><?xml version="1.0" encoding="utf-8"?>
<sst xmlns="http://schemas.openxmlformats.org/spreadsheetml/2006/main" count="123" uniqueCount="72">
  <si>
    <t>№</t>
  </si>
  <si>
    <t>Наименование</t>
  </si>
  <si>
    <t>Участок</t>
  </si>
  <si>
    <t>Район</t>
  </si>
  <si>
    <t>ул. Рябикова</t>
  </si>
  <si>
    <t>ул. Октябрьская</t>
  </si>
  <si>
    <t>ул. Камышинская</t>
  </si>
  <si>
    <t>ул. Ленина</t>
  </si>
  <si>
    <t>пр-кт Созидателей</t>
  </si>
  <si>
    <t>ул. Инзенская</t>
  </si>
  <si>
    <t>от ул. Рябикова до ул. Шолмова</t>
  </si>
  <si>
    <t>от ул. Спасская до ул. Железной Дивизии</t>
  </si>
  <si>
    <t>от ул. Шолмова до ул. Локомотивная</t>
  </si>
  <si>
    <t>Засвияжский</t>
  </si>
  <si>
    <t>Ленинский</t>
  </si>
  <si>
    <t>Заволжский</t>
  </si>
  <si>
    <t>Железнодорожный</t>
  </si>
  <si>
    <t>1,45</t>
  </si>
  <si>
    <t>0,9</t>
  </si>
  <si>
    <t>Стоимость, 
млн. руб.</t>
  </si>
  <si>
    <t>Согласовано:</t>
  </si>
  <si>
    <t>Министр промышленности и транспорта</t>
  </si>
  <si>
    <t>Ульяновской области</t>
  </si>
  <si>
    <t>города Ульяновска</t>
  </si>
  <si>
    <t>Панчин С.С.</t>
  </si>
  <si>
    <t>Утверждаю:</t>
  </si>
  <si>
    <t>Протяженность,
 км</t>
  </si>
  <si>
    <t>Предложение по ремонту объектов в рамках реализации национального проекта БКАД в г. Ульяновске на 2021 год.</t>
  </si>
  <si>
    <t>Западный бульвар</t>
  </si>
  <si>
    <t>пр. Столыпина</t>
  </si>
  <si>
    <t>от ул. Генерала Кашубы до ул. Деева</t>
  </si>
  <si>
    <t>от ул. Рябикова до Моск. Шоссе</t>
  </si>
  <si>
    <t>Севастопольская</t>
  </si>
  <si>
    <t>Верхний слой-ЩМА16, вырав-щий слой -А16НТ,                               тротуары-А8ВЛ</t>
  </si>
  <si>
    <t>Верхний слой-А16ВТ вырав-щий слой -А16НТ,                               тротуары-А8ВЛ</t>
  </si>
  <si>
    <t>Примечание:</t>
  </si>
  <si>
    <t>2021 год - четная сторона</t>
  </si>
  <si>
    <t>пр-т Созидателей</t>
  </si>
  <si>
    <t>Конструкция дорожной одежды</t>
  </si>
  <si>
    <t xml:space="preserve">Глава </t>
  </si>
  <si>
    <t>Проект</t>
  </si>
  <si>
    <t>ул.Героев Свири</t>
  </si>
  <si>
    <t>от ул. Гая до ул. Хрустальная</t>
  </si>
  <si>
    <t>ул. Академика Павлова</t>
  </si>
  <si>
    <t>ул. Защитников Отечества</t>
  </si>
  <si>
    <t>от ул. Скочилова до ул. Панорамная</t>
  </si>
  <si>
    <t>подъезд к п. Дачный</t>
  </si>
  <si>
    <t>от Московского Шоссе до ул. Степная</t>
  </si>
  <si>
    <t>ул. Камышинская        ( Местный проезд)</t>
  </si>
  <si>
    <t>ул. Отрадная</t>
  </si>
  <si>
    <t>ог ул. Хо Ши Мина до ул. Самарская</t>
  </si>
  <si>
    <t>от ул.Богдана Хмельницкого до ул. Промышленной</t>
  </si>
  <si>
    <t>от пр-кта Туполева до пр-кта Тюленева</t>
  </si>
  <si>
    <t>от Димитровградского шоссе до выезда из города</t>
  </si>
  <si>
    <t>от ул. 50-лет ВЛКСМ до Пушкарёвского кольца</t>
  </si>
  <si>
    <t>2021 год - от пр-т Туполева до пр-т Тюленева</t>
  </si>
  <si>
    <t>ул. Звездная, ул. Российская</t>
  </si>
  <si>
    <t>от ул. Урицкого до пер. Малиновый</t>
  </si>
  <si>
    <t>ул. Самарская</t>
  </si>
  <si>
    <t>от ул. Отрадная до ул. Алашеева</t>
  </si>
  <si>
    <t>ул. Мира</t>
  </si>
  <si>
    <t>от ул. Красногвардейской до ул. Гончарова</t>
  </si>
  <si>
    <t>ул. Можайского</t>
  </si>
  <si>
    <t>от б-р Верхнеполевая  до ул. Федерации</t>
  </si>
  <si>
    <t>ул. Тельмана</t>
  </si>
  <si>
    <t>от ул.Оренбургской до Димитрова</t>
  </si>
  <si>
    <t>Лазерев  Е.А.</t>
  </si>
  <si>
    <t>от ул. Кузоватовскойой до ул. Шолмова</t>
  </si>
  <si>
    <t xml:space="preserve">пер. Спортивный </t>
  </si>
  <si>
    <t>от ул. Ветеринарная до ул. Ипподромная</t>
  </si>
  <si>
    <t>от ул. Доватора до ул. Богдана Хмельницкого</t>
  </si>
  <si>
    <t>ул. Фруктовая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</si>
</sst>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59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 vertical="center" wrapText="1" shrinkToFit="1"/>
    </xf>
    <xf numFmtId="164" fontId="0" fillId="0" borderId="0" xfId="0" applyNumberFormat="1"/>
    <xf numFmtId="0" fontId="9" fillId="0" borderId="0" xfId="0" applyFont="1" applyAlignment="1">
      <alignment vertical="center"/>
    </xf>
    <xf numFmtId="0" fontId="9" fillId="0" borderId="0" xfId="0" applyFont="1"/>
    <xf numFmtId="0" fontId="8" fillId="4" borderId="0" xfId="2" applyFont="1" applyFill="1" applyBorder="1" applyAlignment="1">
      <alignment horizontal="left" vertical="center" wrapText="1" shrinkToFi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 shrinkToFit="1"/>
    </xf>
    <xf numFmtId="0" fontId="11" fillId="4" borderId="1" xfId="2" applyFont="1" applyFill="1" applyBorder="1" applyAlignment="1">
      <alignment horizontal="left" vertical="center" wrapText="1" shrinkToFit="1"/>
    </xf>
    <xf numFmtId="164" fontId="11" fillId="4" borderId="1" xfId="2" applyNumberFormat="1" applyFont="1" applyFill="1" applyBorder="1" applyAlignment="1">
      <alignment horizontal="center" vertical="center" wrapText="1" shrinkToFit="1"/>
    </xf>
    <xf numFmtId="0" fontId="11" fillId="4" borderId="1" xfId="2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left" vertical="center" wrapText="1" shrinkToFit="1"/>
    </xf>
    <xf numFmtId="0" fontId="11" fillId="4" borderId="1" xfId="0" applyFont="1" applyFill="1" applyBorder="1" applyAlignment="1">
      <alignment horizontal="center" vertical="center"/>
    </xf>
    <xf numFmtId="164" fontId="11" fillId="4" borderId="1" xfId="2" applyNumberFormat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9" fillId="4" borderId="0" xfId="2" applyFont="1" applyFill="1" applyBorder="1" applyAlignment="1">
      <alignment horizontal="left" vertical="center" wrapText="1" shrinkToFit="1"/>
    </xf>
    <xf numFmtId="0" fontId="9" fillId="4" borderId="0" xfId="2" applyFont="1" applyFill="1" applyBorder="1" applyAlignment="1">
      <alignment horizontal="left" vertical="center" wrapText="1" shrinkToFit="1"/>
    </xf>
    <xf numFmtId="0" fontId="0" fillId="5" borderId="1" xfId="0" applyFill="1" applyBorder="1"/>
    <xf numFmtId="0" fontId="7" fillId="0" borderId="5" xfId="0" applyFont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0" fillId="0" borderId="0" xfId="0" applyNumberForma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9" fillId="4" borderId="0" xfId="2" applyFont="1" applyFill="1" applyBorder="1" applyAlignment="1">
      <alignment horizontal="left" vertical="center" wrapText="1" shrinkToFit="1"/>
    </xf>
    <xf numFmtId="0" fontId="10" fillId="4" borderId="2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right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shrinkToFit="1"/>
    </xf>
  </cellXfs>
  <cellStyles count="3">
    <cellStyle name="20% — акцент1" xfId="2" builtinId="30"/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topLeftCell="A5" workbookViewId="0">
      <selection activeCell="F49" sqref="F49"/>
    </sheetView>
  </sheetViews>
  <sheetFormatPr defaultRowHeight="15" x14ac:dyDescent="0.25"/>
  <cols>
    <col min="1" max="1" width="6.5703125" customWidth="1"/>
    <col min="2" max="2" width="21" customWidth="1"/>
    <col min="3" max="3" width="27.7109375" customWidth="1"/>
    <col min="4" max="4" width="22.140625" customWidth="1"/>
    <col min="5" max="5" width="18.28515625" customWidth="1"/>
    <col min="6" max="6" width="13.5703125" customWidth="1"/>
    <col min="7" max="7" width="8.28515625" hidden="1" customWidth="1"/>
    <col min="8" max="8" width="9.140625" hidden="1" customWidth="1"/>
    <col min="9" max="9" width="26.28515625" hidden="1" customWidth="1"/>
    <col min="10" max="11" width="9.140625" hidden="1" customWidth="1"/>
    <col min="12" max="12" width="27.28515625" customWidth="1"/>
    <col min="13" max="14" width="9.140625" hidden="1" customWidth="1"/>
    <col min="15" max="15" width="33.42578125" hidden="1" customWidth="1"/>
  </cols>
  <sheetData>
    <row r="1" spans="1:22" hidden="1" x14ac:dyDescent="0.25">
      <c r="A1" s="46" t="s">
        <v>20</v>
      </c>
      <c r="B1" s="46"/>
      <c r="D1" s="5"/>
      <c r="K1" s="9"/>
      <c r="L1" s="9" t="s">
        <v>25</v>
      </c>
    </row>
    <row r="2" spans="1:22" hidden="1" x14ac:dyDescent="0.25">
      <c r="A2" s="7" t="s">
        <v>21</v>
      </c>
      <c r="B2" s="7"/>
      <c r="D2" s="5"/>
      <c r="K2" s="48" t="s">
        <v>39</v>
      </c>
      <c r="L2" s="48"/>
    </row>
    <row r="3" spans="1:22" hidden="1" x14ac:dyDescent="0.25">
      <c r="A3" s="46" t="s">
        <v>22</v>
      </c>
      <c r="B3" s="46"/>
      <c r="D3" s="40" t="s">
        <v>40</v>
      </c>
      <c r="K3" s="48" t="s">
        <v>23</v>
      </c>
      <c r="L3" s="48"/>
    </row>
    <row r="4" spans="1:22" hidden="1" x14ac:dyDescent="0.25">
      <c r="A4" s="47" t="s">
        <v>66</v>
      </c>
      <c r="B4" s="47"/>
      <c r="D4" s="5"/>
      <c r="H4" s="8"/>
      <c r="I4" s="8"/>
      <c r="J4" s="8"/>
      <c r="K4" s="9"/>
      <c r="L4" s="6" t="s">
        <v>24</v>
      </c>
    </row>
    <row r="5" spans="1:22" ht="35.25" customHeight="1" x14ac:dyDescent="0.25">
      <c r="A5" s="58" t="s">
        <v>27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37"/>
      <c r="N5" s="37"/>
      <c r="O5" s="37"/>
    </row>
    <row r="6" spans="1:22" ht="18.75" customHeight="1" x14ac:dyDescent="0.25">
      <c r="A6" s="50" t="s">
        <v>0</v>
      </c>
      <c r="B6" s="50" t="s">
        <v>1</v>
      </c>
      <c r="C6" s="50" t="s">
        <v>2</v>
      </c>
      <c r="D6" s="50" t="s">
        <v>3</v>
      </c>
      <c r="E6" s="54" t="s">
        <v>26</v>
      </c>
      <c r="F6" s="54" t="s">
        <v>19</v>
      </c>
      <c r="G6" s="57" t="s">
        <v>38</v>
      </c>
      <c r="H6" s="57"/>
      <c r="I6" s="57"/>
      <c r="J6" s="57"/>
      <c r="K6" s="57"/>
      <c r="L6" s="57"/>
      <c r="M6" s="57"/>
      <c r="N6" s="57"/>
      <c r="O6" s="57"/>
    </row>
    <row r="7" spans="1:22" ht="23.25" customHeight="1" x14ac:dyDescent="0.25">
      <c r="A7" s="51"/>
      <c r="B7" s="51"/>
      <c r="C7" s="51"/>
      <c r="D7" s="51"/>
      <c r="E7" s="55"/>
      <c r="F7" s="55"/>
      <c r="G7" s="57"/>
      <c r="H7" s="57"/>
      <c r="I7" s="57"/>
      <c r="J7" s="57"/>
      <c r="K7" s="57"/>
      <c r="L7" s="57"/>
      <c r="M7" s="57"/>
      <c r="N7" s="57"/>
      <c r="O7" s="57"/>
    </row>
    <row r="8" spans="1:22" ht="29.25" customHeight="1" x14ac:dyDescent="0.25">
      <c r="A8" s="52"/>
      <c r="B8" s="52"/>
      <c r="C8" s="52"/>
      <c r="D8" s="52"/>
      <c r="E8" s="56"/>
      <c r="F8" s="56"/>
      <c r="G8" s="57"/>
      <c r="H8" s="57"/>
      <c r="I8" s="57"/>
      <c r="J8" s="57"/>
      <c r="K8" s="57"/>
      <c r="L8" s="57"/>
      <c r="M8" s="57"/>
      <c r="N8" s="57"/>
      <c r="O8" s="57"/>
    </row>
    <row r="9" spans="1:22" ht="52.5" customHeight="1" x14ac:dyDescent="0.25">
      <c r="A9" s="22">
        <v>1</v>
      </c>
      <c r="B9" s="23" t="s">
        <v>4</v>
      </c>
      <c r="C9" s="23" t="s">
        <v>51</v>
      </c>
      <c r="D9" s="22" t="s">
        <v>13</v>
      </c>
      <c r="E9" s="24">
        <v>0.4</v>
      </c>
      <c r="F9" s="25">
        <v>12.9</v>
      </c>
      <c r="G9" s="16"/>
      <c r="H9" s="17"/>
      <c r="I9" s="31"/>
      <c r="J9" s="18">
        <v>3</v>
      </c>
      <c r="K9" s="18">
        <v>63</v>
      </c>
      <c r="L9" s="38" t="s">
        <v>33</v>
      </c>
      <c r="M9" s="19"/>
      <c r="N9" s="20"/>
      <c r="O9" s="20"/>
    </row>
    <row r="10" spans="1:22" ht="44.25" customHeight="1" x14ac:dyDescent="0.25">
      <c r="A10" s="26">
        <v>2</v>
      </c>
      <c r="B10" s="27" t="s">
        <v>6</v>
      </c>
      <c r="C10" s="27" t="s">
        <v>10</v>
      </c>
      <c r="D10" s="26" t="s">
        <v>13</v>
      </c>
      <c r="E10" s="26" t="s">
        <v>17</v>
      </c>
      <c r="F10" s="28">
        <v>27.5</v>
      </c>
      <c r="G10" s="16"/>
      <c r="H10" s="17"/>
      <c r="I10" s="31"/>
      <c r="J10" s="21">
        <v>1.45</v>
      </c>
      <c r="K10" s="21">
        <v>27.5</v>
      </c>
      <c r="L10" s="38" t="s">
        <v>33</v>
      </c>
      <c r="M10" s="20">
        <v>1.45</v>
      </c>
      <c r="N10" s="20">
        <v>27.5</v>
      </c>
      <c r="O10" s="32" t="s">
        <v>33</v>
      </c>
      <c r="U10" s="1"/>
      <c r="V10" s="1"/>
    </row>
    <row r="11" spans="1:22" ht="46.5" customHeight="1" x14ac:dyDescent="0.25">
      <c r="A11" s="22">
        <v>3</v>
      </c>
      <c r="B11" s="27" t="s">
        <v>48</v>
      </c>
      <c r="C11" s="27" t="s">
        <v>10</v>
      </c>
      <c r="D11" s="22" t="s">
        <v>13</v>
      </c>
      <c r="E11" s="22">
        <v>1.45</v>
      </c>
      <c r="F11" s="25">
        <v>23.2</v>
      </c>
      <c r="G11" s="16"/>
      <c r="H11" s="17"/>
      <c r="I11" s="17"/>
      <c r="J11" s="21">
        <v>1.75</v>
      </c>
      <c r="K11" s="21">
        <v>36.9</v>
      </c>
      <c r="L11" s="38" t="s">
        <v>34</v>
      </c>
      <c r="M11" s="20"/>
      <c r="N11" s="20"/>
      <c r="O11" s="20"/>
      <c r="U11" s="2"/>
      <c r="V11" s="2"/>
    </row>
    <row r="12" spans="1:22" ht="49.5" customHeight="1" x14ac:dyDescent="0.25">
      <c r="A12" s="26">
        <v>4</v>
      </c>
      <c r="B12" s="27" t="s">
        <v>7</v>
      </c>
      <c r="C12" s="27" t="s">
        <v>11</v>
      </c>
      <c r="D12" s="26" t="s">
        <v>14</v>
      </c>
      <c r="E12" s="26" t="s">
        <v>18</v>
      </c>
      <c r="F12" s="28">
        <v>47.97</v>
      </c>
      <c r="G12" s="36"/>
      <c r="H12" s="36"/>
      <c r="I12" s="36"/>
      <c r="J12" s="21">
        <v>0.9</v>
      </c>
      <c r="K12" s="21">
        <v>47.97</v>
      </c>
      <c r="L12" s="38" t="s">
        <v>33</v>
      </c>
      <c r="M12" s="20"/>
      <c r="N12" s="20"/>
      <c r="O12" s="20"/>
      <c r="R12" s="12"/>
      <c r="U12" s="3"/>
      <c r="V12" s="3"/>
    </row>
    <row r="13" spans="1:22" ht="45" customHeight="1" x14ac:dyDescent="0.25">
      <c r="A13" s="22">
        <v>5</v>
      </c>
      <c r="B13" s="23" t="s">
        <v>5</v>
      </c>
      <c r="C13" s="23" t="s">
        <v>54</v>
      </c>
      <c r="D13" s="22" t="s">
        <v>13</v>
      </c>
      <c r="E13" s="24">
        <v>1</v>
      </c>
      <c r="F13" s="25">
        <v>41.5</v>
      </c>
      <c r="G13" s="17"/>
      <c r="H13" s="17"/>
      <c r="I13" s="31"/>
      <c r="J13" s="21">
        <v>1.2</v>
      </c>
      <c r="K13" s="21">
        <v>34.65</v>
      </c>
      <c r="L13" s="38" t="s">
        <v>33</v>
      </c>
      <c r="M13" s="20"/>
      <c r="N13" s="20"/>
      <c r="O13" s="20"/>
      <c r="U13" s="4"/>
      <c r="V13" s="4"/>
    </row>
    <row r="14" spans="1:22" ht="47.25" customHeight="1" x14ac:dyDescent="0.25">
      <c r="A14" s="22">
        <v>6</v>
      </c>
      <c r="B14" s="23" t="s">
        <v>44</v>
      </c>
      <c r="C14" s="23" t="s">
        <v>45</v>
      </c>
      <c r="D14" s="22" t="s">
        <v>14</v>
      </c>
      <c r="E14" s="22">
        <v>0.7</v>
      </c>
      <c r="F14" s="25">
        <v>45.5</v>
      </c>
      <c r="G14" s="17"/>
      <c r="H14" s="17"/>
      <c r="I14" s="17"/>
      <c r="J14" s="21">
        <v>1.3</v>
      </c>
      <c r="K14" s="21">
        <v>24.7</v>
      </c>
      <c r="L14" s="38" t="s">
        <v>34</v>
      </c>
      <c r="M14" s="20"/>
      <c r="N14" s="20"/>
      <c r="O14" s="20"/>
      <c r="U14" s="4"/>
      <c r="V14" s="4"/>
    </row>
    <row r="15" spans="1:22" ht="45.75" customHeight="1" x14ac:dyDescent="0.25">
      <c r="A15" s="22">
        <v>7</v>
      </c>
      <c r="B15" s="23" t="s">
        <v>8</v>
      </c>
      <c r="C15" s="23" t="s">
        <v>52</v>
      </c>
      <c r="D15" s="22" t="s">
        <v>15</v>
      </c>
      <c r="E15" s="24">
        <v>1.5</v>
      </c>
      <c r="F15" s="29">
        <v>84.2</v>
      </c>
      <c r="G15" s="17"/>
      <c r="H15" s="17"/>
      <c r="I15" s="31"/>
      <c r="J15" s="21">
        <v>1.5</v>
      </c>
      <c r="K15" s="18">
        <v>85.5</v>
      </c>
      <c r="L15" s="38" t="s">
        <v>33</v>
      </c>
      <c r="M15" s="19">
        <v>1.5</v>
      </c>
      <c r="N15" s="19">
        <v>85.5</v>
      </c>
      <c r="O15" s="32" t="s">
        <v>33</v>
      </c>
    </row>
    <row r="16" spans="1:22" ht="47.25" customHeight="1" x14ac:dyDescent="0.25">
      <c r="A16" s="26">
        <v>8</v>
      </c>
      <c r="B16" s="27" t="s">
        <v>49</v>
      </c>
      <c r="C16" s="27" t="s">
        <v>50</v>
      </c>
      <c r="D16" s="22" t="s">
        <v>13</v>
      </c>
      <c r="E16" s="26">
        <v>0.4</v>
      </c>
      <c r="F16" s="28">
        <v>45.3</v>
      </c>
      <c r="G16" s="17"/>
      <c r="H16" s="17"/>
      <c r="I16" s="31"/>
      <c r="J16" s="21">
        <v>0.9</v>
      </c>
      <c r="K16" s="18">
        <v>55</v>
      </c>
      <c r="L16" s="38" t="s">
        <v>33</v>
      </c>
      <c r="M16" s="19"/>
      <c r="N16" s="20"/>
      <c r="O16" s="20"/>
    </row>
    <row r="17" spans="1:18" ht="44.25" customHeight="1" x14ac:dyDescent="0.25">
      <c r="A17" s="22">
        <v>9</v>
      </c>
      <c r="B17" s="23" t="s">
        <v>9</v>
      </c>
      <c r="C17" s="23" t="s">
        <v>12</v>
      </c>
      <c r="D17" s="22" t="s">
        <v>16</v>
      </c>
      <c r="E17" s="22">
        <v>0.7</v>
      </c>
      <c r="F17" s="25">
        <v>44.31</v>
      </c>
      <c r="G17" s="36"/>
      <c r="H17" s="36"/>
      <c r="I17" s="36"/>
      <c r="J17" s="21">
        <v>0.9</v>
      </c>
      <c r="K17" s="21">
        <v>44.31</v>
      </c>
      <c r="L17" s="38" t="s">
        <v>33</v>
      </c>
      <c r="M17" s="20"/>
      <c r="N17" s="20"/>
      <c r="O17" s="20"/>
    </row>
    <row r="18" spans="1:18" ht="48" customHeight="1" x14ac:dyDescent="0.25">
      <c r="A18" s="22">
        <v>10</v>
      </c>
      <c r="B18" s="23" t="s">
        <v>28</v>
      </c>
      <c r="C18" s="23" t="s">
        <v>31</v>
      </c>
      <c r="D18" s="22" t="s">
        <v>13</v>
      </c>
      <c r="E18" s="24">
        <v>1.9</v>
      </c>
      <c r="F18" s="29">
        <v>105.5</v>
      </c>
      <c r="G18" s="16"/>
      <c r="H18" s="17"/>
      <c r="I18" s="31"/>
      <c r="J18" s="18">
        <v>1</v>
      </c>
      <c r="K18" s="21">
        <v>55.5</v>
      </c>
      <c r="L18" s="38" t="s">
        <v>33</v>
      </c>
      <c r="M18" s="19">
        <v>1</v>
      </c>
      <c r="N18" s="20">
        <v>55.5</v>
      </c>
      <c r="O18" s="32" t="s">
        <v>33</v>
      </c>
    </row>
    <row r="19" spans="1:18" ht="45.75" customHeight="1" x14ac:dyDescent="0.25">
      <c r="A19" s="22">
        <v>11</v>
      </c>
      <c r="B19" s="23" t="s">
        <v>64</v>
      </c>
      <c r="C19" s="23" t="s">
        <v>65</v>
      </c>
      <c r="D19" s="22" t="s">
        <v>15</v>
      </c>
      <c r="E19" s="22">
        <v>0.8</v>
      </c>
      <c r="F19" s="25">
        <v>24</v>
      </c>
      <c r="G19" s="16"/>
      <c r="H19" s="17"/>
      <c r="I19" s="17"/>
      <c r="J19" s="21">
        <v>1.55</v>
      </c>
      <c r="K19" s="21">
        <v>66.58</v>
      </c>
      <c r="L19" s="38" t="s">
        <v>33</v>
      </c>
      <c r="M19" s="20"/>
      <c r="N19" s="20"/>
      <c r="O19" s="20"/>
    </row>
    <row r="20" spans="1:18" ht="45.75" customHeight="1" x14ac:dyDescent="0.25">
      <c r="A20" s="22">
        <v>12</v>
      </c>
      <c r="B20" s="23" t="s">
        <v>29</v>
      </c>
      <c r="C20" s="23" t="s">
        <v>30</v>
      </c>
      <c r="D20" s="22" t="s">
        <v>15</v>
      </c>
      <c r="E20" s="22">
        <v>0.6</v>
      </c>
      <c r="F20" s="25">
        <v>13.2</v>
      </c>
      <c r="G20" s="16"/>
      <c r="H20" s="17"/>
      <c r="I20" s="17"/>
      <c r="J20" s="21">
        <v>0.42</v>
      </c>
      <c r="K20" s="21">
        <v>11</v>
      </c>
      <c r="L20" s="38" t="s">
        <v>34</v>
      </c>
      <c r="M20" s="20"/>
      <c r="N20" s="20"/>
      <c r="O20" s="20"/>
    </row>
    <row r="21" spans="1:18" ht="45" customHeight="1" x14ac:dyDescent="0.25">
      <c r="A21" s="22">
        <v>13</v>
      </c>
      <c r="B21" s="23" t="s">
        <v>46</v>
      </c>
      <c r="C21" s="23" t="s">
        <v>47</v>
      </c>
      <c r="D21" s="22" t="s">
        <v>13</v>
      </c>
      <c r="E21" s="24">
        <v>1.3</v>
      </c>
      <c r="F21" s="25">
        <v>21.6</v>
      </c>
      <c r="G21" s="16"/>
      <c r="H21" s="17"/>
      <c r="I21" s="31"/>
      <c r="J21" s="18">
        <v>1</v>
      </c>
      <c r="K21" s="21">
        <v>28.5</v>
      </c>
      <c r="L21" s="38" t="s">
        <v>33</v>
      </c>
      <c r="M21" s="20">
        <v>0.8</v>
      </c>
      <c r="N21" s="20">
        <v>24.7</v>
      </c>
      <c r="O21" s="32" t="s">
        <v>33</v>
      </c>
    </row>
    <row r="22" spans="1:18" ht="45" customHeight="1" x14ac:dyDescent="0.25">
      <c r="A22" s="22">
        <v>14</v>
      </c>
      <c r="B22" s="23" t="s">
        <v>41</v>
      </c>
      <c r="C22" s="23" t="s">
        <v>42</v>
      </c>
      <c r="D22" s="22" t="s">
        <v>16</v>
      </c>
      <c r="E22" s="22">
        <v>0.6</v>
      </c>
      <c r="F22" s="25">
        <v>8.1999999999999993</v>
      </c>
      <c r="G22" s="17"/>
      <c r="H22" s="17"/>
      <c r="I22" s="31"/>
      <c r="J22" s="21"/>
      <c r="K22" s="21"/>
      <c r="L22" s="38" t="s">
        <v>33</v>
      </c>
      <c r="M22" s="41">
        <v>0.6</v>
      </c>
      <c r="N22" s="41">
        <v>11</v>
      </c>
      <c r="O22" s="42" t="s">
        <v>33</v>
      </c>
    </row>
    <row r="23" spans="1:18" ht="45" customHeight="1" x14ac:dyDescent="0.25">
      <c r="A23" s="22">
        <v>15</v>
      </c>
      <c r="B23" s="23" t="s">
        <v>43</v>
      </c>
      <c r="C23" s="27" t="s">
        <v>53</v>
      </c>
      <c r="D23" s="22" t="s">
        <v>15</v>
      </c>
      <c r="E23" s="24">
        <v>2.5</v>
      </c>
      <c r="F23" s="25">
        <v>52.5</v>
      </c>
      <c r="G23" s="16"/>
      <c r="H23" s="17"/>
      <c r="I23" s="31"/>
      <c r="J23" s="18"/>
      <c r="K23" s="21"/>
      <c r="L23" s="38" t="s">
        <v>34</v>
      </c>
      <c r="M23" s="20"/>
      <c r="N23" s="20"/>
      <c r="O23" s="32"/>
    </row>
    <row r="24" spans="1:18" ht="46.5" customHeight="1" x14ac:dyDescent="0.25">
      <c r="A24" s="22">
        <v>16</v>
      </c>
      <c r="B24" s="23" t="s">
        <v>32</v>
      </c>
      <c r="C24" s="23" t="s">
        <v>70</v>
      </c>
      <c r="D24" s="22" t="s">
        <v>13</v>
      </c>
      <c r="E24" s="22">
        <v>0.6</v>
      </c>
      <c r="F24" s="25">
        <v>9.1999999999999993</v>
      </c>
      <c r="G24" s="16"/>
      <c r="H24" s="17"/>
      <c r="I24" s="17"/>
      <c r="J24" s="21">
        <v>0.8</v>
      </c>
      <c r="K24" s="21">
        <v>12.6</v>
      </c>
      <c r="L24" s="38" t="s">
        <v>34</v>
      </c>
      <c r="M24" s="20"/>
      <c r="N24" s="20"/>
      <c r="O24" s="20"/>
      <c r="R24" s="12"/>
    </row>
    <row r="25" spans="1:18" ht="46.5" customHeight="1" x14ac:dyDescent="0.25">
      <c r="A25" s="22">
        <v>17</v>
      </c>
      <c r="B25" s="23" t="s">
        <v>62</v>
      </c>
      <c r="C25" s="23" t="s">
        <v>63</v>
      </c>
      <c r="D25" s="26" t="s">
        <v>14</v>
      </c>
      <c r="E25" s="22">
        <v>0.64</v>
      </c>
      <c r="F25" s="25">
        <v>31.2</v>
      </c>
      <c r="G25" s="16"/>
      <c r="H25" s="17"/>
      <c r="I25" s="17"/>
      <c r="J25" s="21">
        <v>0.8</v>
      </c>
      <c r="K25" s="21">
        <v>12.6</v>
      </c>
      <c r="L25" s="38" t="s">
        <v>33</v>
      </c>
      <c r="M25" s="20"/>
      <c r="N25" s="20"/>
      <c r="O25" s="20"/>
      <c r="R25" s="12"/>
    </row>
    <row r="26" spans="1:18" ht="46.5" customHeight="1" x14ac:dyDescent="0.25">
      <c r="A26" s="22">
        <v>18</v>
      </c>
      <c r="B26" s="23" t="s">
        <v>56</v>
      </c>
      <c r="C26" s="23" t="s">
        <v>57</v>
      </c>
      <c r="D26" s="22" t="s">
        <v>14</v>
      </c>
      <c r="E26" s="22">
        <v>2.35</v>
      </c>
      <c r="F26" s="25">
        <v>36.5</v>
      </c>
      <c r="G26" s="16"/>
      <c r="H26" s="17"/>
      <c r="I26" s="17"/>
      <c r="J26" s="21"/>
      <c r="K26" s="21"/>
      <c r="L26" s="38" t="s">
        <v>34</v>
      </c>
      <c r="M26" s="20"/>
      <c r="N26" s="20"/>
      <c r="O26" s="20"/>
      <c r="R26" s="12"/>
    </row>
    <row r="27" spans="1:18" ht="46.5" customHeight="1" x14ac:dyDescent="0.25">
      <c r="A27" s="22">
        <v>19</v>
      </c>
      <c r="B27" s="23" t="s">
        <v>58</v>
      </c>
      <c r="C27" s="23" t="s">
        <v>59</v>
      </c>
      <c r="D27" s="22" t="s">
        <v>13</v>
      </c>
      <c r="E27" s="22">
        <v>1.1000000000000001</v>
      </c>
      <c r="F27" s="25">
        <v>16.5</v>
      </c>
      <c r="G27" s="16"/>
      <c r="H27" s="17"/>
      <c r="I27" s="17"/>
      <c r="J27" s="21"/>
      <c r="K27" s="21"/>
      <c r="L27" s="38" t="s">
        <v>34</v>
      </c>
      <c r="M27" s="20"/>
      <c r="N27" s="20"/>
      <c r="O27" s="20"/>
      <c r="R27" s="12"/>
    </row>
    <row r="28" spans="1:18" ht="46.5" customHeight="1" x14ac:dyDescent="0.25">
      <c r="A28" s="22">
        <v>20</v>
      </c>
      <c r="B28" s="23" t="s">
        <v>60</v>
      </c>
      <c r="C28" s="23" t="s">
        <v>61</v>
      </c>
      <c r="D28" s="22" t="s">
        <v>14</v>
      </c>
      <c r="E28" s="22">
        <v>0.4</v>
      </c>
      <c r="F28" s="25">
        <v>9.6</v>
      </c>
      <c r="G28" s="16"/>
      <c r="H28" s="17"/>
      <c r="I28" s="17"/>
      <c r="J28" s="21"/>
      <c r="K28" s="21"/>
      <c r="L28" s="38" t="s">
        <v>34</v>
      </c>
      <c r="M28" s="20"/>
      <c r="N28" s="20"/>
      <c r="O28" s="20"/>
      <c r="R28" s="12"/>
    </row>
    <row r="29" spans="1:18" ht="46.5" customHeight="1" x14ac:dyDescent="0.25">
      <c r="A29" s="22">
        <v>21</v>
      </c>
      <c r="B29" s="23" t="s">
        <v>71</v>
      </c>
      <c r="C29" s="23" t="s">
        <v>67</v>
      </c>
      <c r="D29" s="22" t="s">
        <v>13</v>
      </c>
      <c r="E29" s="22">
        <v>0.7</v>
      </c>
      <c r="F29" s="25">
        <v>17.600000000000001</v>
      </c>
      <c r="G29" s="16"/>
      <c r="H29" s="17"/>
      <c r="I29" s="17"/>
      <c r="J29" s="21"/>
      <c r="K29" s="21"/>
      <c r="L29" s="38" t="s">
        <v>34</v>
      </c>
      <c r="M29" s="20"/>
      <c r="N29" s="20"/>
      <c r="O29" s="20"/>
      <c r="R29" s="12"/>
    </row>
    <row r="30" spans="1:18" ht="46.5" customHeight="1" x14ac:dyDescent="0.25">
      <c r="A30" s="22">
        <v>22</v>
      </c>
      <c r="B30" s="23" t="s">
        <v>68</v>
      </c>
      <c r="C30" s="23" t="s">
        <v>69</v>
      </c>
      <c r="D30" s="22" t="s">
        <v>14</v>
      </c>
      <c r="E30" s="22">
        <v>0.55000000000000004</v>
      </c>
      <c r="F30" s="25">
        <v>20.3</v>
      </c>
      <c r="G30" s="16"/>
      <c r="H30" s="17"/>
      <c r="I30" s="17"/>
      <c r="J30" s="21"/>
      <c r="K30" s="21"/>
      <c r="L30" s="38" t="s">
        <v>34</v>
      </c>
      <c r="M30" s="20"/>
      <c r="N30" s="20"/>
      <c r="O30" s="20"/>
      <c r="R30" s="12"/>
    </row>
    <row r="31" spans="1:18" ht="15.75" x14ac:dyDescent="0.25">
      <c r="A31" s="53"/>
      <c r="B31" s="53"/>
      <c r="C31" s="53"/>
      <c r="D31" s="53"/>
      <c r="E31" s="45">
        <v>22.54</v>
      </c>
      <c r="F31" s="30">
        <f>SUM(F9:F30)</f>
        <v>738.2800000000002</v>
      </c>
      <c r="G31" s="16">
        <f>SUM(G9:G24)</f>
        <v>0</v>
      </c>
      <c r="H31" s="17">
        <f>SUM(H9:H24)</f>
        <v>0</v>
      </c>
      <c r="I31" s="17"/>
      <c r="J31" s="21">
        <f>SUM(J9:J24)</f>
        <v>17.670000000000005</v>
      </c>
      <c r="K31" s="18">
        <f>SUM(K9:K24)</f>
        <v>593.71</v>
      </c>
      <c r="L31" s="39"/>
      <c r="M31" s="19">
        <f>SUM(M9:M24)</f>
        <v>5.35</v>
      </c>
      <c r="N31" s="20">
        <f>SUM(N9:N24)</f>
        <v>204.2</v>
      </c>
      <c r="O31" s="20"/>
      <c r="Q31" s="12"/>
    </row>
    <row r="32" spans="1:18" x14ac:dyDescent="0.25">
      <c r="B32" s="15" t="s">
        <v>35</v>
      </c>
      <c r="C32" s="33"/>
      <c r="E32" s="12"/>
      <c r="K32" s="10"/>
      <c r="L32" s="10"/>
      <c r="M32" s="10"/>
    </row>
    <row r="33" spans="2:13" x14ac:dyDescent="0.25">
      <c r="B33" s="35" t="s">
        <v>4</v>
      </c>
      <c r="C33" s="49" t="s">
        <v>36</v>
      </c>
      <c r="D33" s="49"/>
      <c r="K33" s="10"/>
      <c r="L33" s="44"/>
      <c r="M33" s="10"/>
    </row>
    <row r="34" spans="2:13" ht="16.5" customHeight="1" x14ac:dyDescent="0.25">
      <c r="B34" s="11" t="s">
        <v>5</v>
      </c>
      <c r="C34" s="49" t="s">
        <v>36</v>
      </c>
      <c r="D34" s="49"/>
      <c r="E34" s="14"/>
      <c r="F34" s="13"/>
      <c r="G34" s="14"/>
      <c r="H34" s="14"/>
      <c r="I34" s="14"/>
      <c r="J34" s="14"/>
      <c r="K34" s="10"/>
      <c r="L34" s="10"/>
      <c r="M34" s="10"/>
    </row>
    <row r="35" spans="2:13" ht="16.5" customHeight="1" x14ac:dyDescent="0.25">
      <c r="B35" s="14" t="s">
        <v>6</v>
      </c>
      <c r="C35" s="14" t="s">
        <v>36</v>
      </c>
      <c r="D35" s="14"/>
      <c r="E35" s="14"/>
      <c r="F35" s="14"/>
      <c r="G35" s="14"/>
      <c r="H35" s="14"/>
      <c r="I35" s="14"/>
      <c r="J35" s="14"/>
    </row>
    <row r="36" spans="2:13" ht="17.25" customHeight="1" x14ac:dyDescent="0.25">
      <c r="B36" s="11" t="s">
        <v>28</v>
      </c>
      <c r="C36" s="14" t="s">
        <v>36</v>
      </c>
      <c r="D36" s="14"/>
      <c r="E36" s="43"/>
      <c r="F36" s="14"/>
      <c r="G36" s="14"/>
      <c r="H36" s="14"/>
      <c r="I36" s="14"/>
      <c r="J36" s="14"/>
    </row>
    <row r="37" spans="2:13" x14ac:dyDescent="0.25">
      <c r="B37" s="11" t="s">
        <v>37</v>
      </c>
      <c r="C37" s="14" t="s">
        <v>55</v>
      </c>
      <c r="D37" s="14"/>
      <c r="E37" s="14"/>
      <c r="F37" s="14"/>
      <c r="G37" s="14"/>
      <c r="H37" s="14"/>
      <c r="I37" s="14"/>
      <c r="J37" s="14"/>
    </row>
    <row r="38" spans="2:13" x14ac:dyDescent="0.25">
      <c r="B38" s="34"/>
      <c r="C38" s="14"/>
    </row>
  </sheetData>
  <mergeCells count="16">
    <mergeCell ref="F6:F8"/>
    <mergeCell ref="E6:E8"/>
    <mergeCell ref="D6:D8"/>
    <mergeCell ref="G6:O8"/>
    <mergeCell ref="A5:L5"/>
    <mergeCell ref="C34:D34"/>
    <mergeCell ref="C6:C8"/>
    <mergeCell ref="B6:B8"/>
    <mergeCell ref="A6:A8"/>
    <mergeCell ref="A31:D31"/>
    <mergeCell ref="C33:D33"/>
    <mergeCell ref="A1:B1"/>
    <mergeCell ref="K2:L2"/>
    <mergeCell ref="A3:B3"/>
    <mergeCell ref="K3:L3"/>
    <mergeCell ref="A4:B4"/>
  </mergeCells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Половов</dc:creator>
  <cp:lastModifiedBy>Нач Крючков</cp:lastModifiedBy>
  <cp:lastPrinted>2020-11-12T10:52:21Z</cp:lastPrinted>
  <dcterms:created xsi:type="dcterms:W3CDTF">2020-05-12T17:31:01Z</dcterms:created>
  <dcterms:modified xsi:type="dcterms:W3CDTF">2020-11-19T10:56:07Z</dcterms:modified>
</cp:coreProperties>
</file>